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915" windowHeight="1285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12" i="1" l="1"/>
  <c r="G11" i="1"/>
  <c r="G10" i="1"/>
  <c r="G9" i="1"/>
  <c r="G8" i="1"/>
  <c r="G7" i="1"/>
  <c r="G13" i="1" l="1"/>
  <c r="G14" i="1" s="1"/>
  <c r="G15" i="1" l="1"/>
  <c r="G16" i="1" s="1"/>
</calcChain>
</file>

<file path=xl/sharedStrings.xml><?xml version="1.0" encoding="utf-8"?>
<sst xmlns="http://schemas.openxmlformats.org/spreadsheetml/2006/main" count="25" uniqueCount="19">
  <si>
    <t>stato civile</t>
  </si>
  <si>
    <t>CAT.</t>
  </si>
  <si>
    <t>Ore  giorni festivi</t>
  </si>
  <si>
    <t>importo</t>
  </si>
  <si>
    <t>Ore giorni feriali</t>
  </si>
  <si>
    <t>TOT.</t>
  </si>
  <si>
    <t>B 3</t>
  </si>
  <si>
    <t>Belluardo Salvatore</t>
  </si>
  <si>
    <t>Di Maria Stefania</t>
  </si>
  <si>
    <t>C 1</t>
  </si>
  <si>
    <t>Iacono Luciano</t>
  </si>
  <si>
    <t>Pelligra Maria</t>
  </si>
  <si>
    <t>Rizza Manuela</t>
  </si>
  <si>
    <t>Sanfilippo Biagia</t>
  </si>
  <si>
    <t>O.R. 23,80%</t>
  </si>
  <si>
    <t>IRAP 8,50%</t>
  </si>
  <si>
    <t>Il Funzionario</t>
  </si>
  <si>
    <t xml:space="preserve"> Sig.ra Maria Grazia Iacono</t>
  </si>
  <si>
    <t>Straordinario in  REPERIBILITA'   - STATO CIVILE - settembre/dicembre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</si>
</sst>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tabSelected="1" workbookViewId="0">
      <selection activeCell="B4" sqref="B4"/>
    </sheetView>
  </sheetViews>
  <sheetFormatPr defaultRowHeight="15" x14ac:dyDescent="0.25"/>
  <cols>
    <col min="2" max="2" width="18.28515625" customWidth="1"/>
    <col min="3" max="3" width="16" customWidth="1"/>
    <col min="5" max="5" width="19.140625" customWidth="1"/>
    <col min="6" max="6" width="12.140625" customWidth="1"/>
  </cols>
  <sheetData>
    <row r="3" spans="1:9" x14ac:dyDescent="0.25">
      <c r="B3" t="s">
        <v>0</v>
      </c>
    </row>
    <row r="4" spans="1:9" x14ac:dyDescent="0.25">
      <c r="A4" s="1"/>
      <c r="B4" s="1" t="s">
        <v>18</v>
      </c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 t="s">
        <v>1</v>
      </c>
      <c r="B6" s="1"/>
      <c r="C6" s="1" t="s">
        <v>2</v>
      </c>
      <c r="D6" s="1" t="s">
        <v>3</v>
      </c>
      <c r="E6" s="1" t="s">
        <v>4</v>
      </c>
      <c r="F6" s="1" t="s">
        <v>3</v>
      </c>
      <c r="G6" s="1" t="s">
        <v>5</v>
      </c>
      <c r="H6" s="1"/>
      <c r="I6" s="1"/>
    </row>
    <row r="7" spans="1:9" x14ac:dyDescent="0.25">
      <c r="A7" s="1" t="s">
        <v>6</v>
      </c>
      <c r="B7" s="1" t="s">
        <v>7</v>
      </c>
      <c r="C7" s="4"/>
      <c r="D7" s="1">
        <v>13.76</v>
      </c>
      <c r="E7" s="4">
        <v>2</v>
      </c>
      <c r="F7" s="1">
        <v>12.17</v>
      </c>
      <c r="G7" s="1">
        <f>SUM(C7*D7)+(E7*F7)</f>
        <v>24.34</v>
      </c>
      <c r="H7" s="1"/>
      <c r="I7" s="1"/>
    </row>
    <row r="8" spans="1:9" x14ac:dyDescent="0.25">
      <c r="A8" s="1" t="s">
        <v>6</v>
      </c>
      <c r="B8" s="1" t="s">
        <v>8</v>
      </c>
      <c r="C8" s="4"/>
      <c r="D8" s="1">
        <v>13.76</v>
      </c>
      <c r="E8" s="4">
        <v>3</v>
      </c>
      <c r="F8" s="1">
        <v>12.17</v>
      </c>
      <c r="G8" s="1">
        <f t="shared" ref="G8:G12" si="0">SUM(C8*D8)+(E8*F8)</f>
        <v>36.51</v>
      </c>
      <c r="H8" s="1"/>
      <c r="I8" s="1"/>
    </row>
    <row r="9" spans="1:9" x14ac:dyDescent="0.25">
      <c r="A9" s="1" t="s">
        <v>9</v>
      </c>
      <c r="B9" s="1" t="s">
        <v>10</v>
      </c>
      <c r="C9" s="5"/>
      <c r="D9" s="2">
        <v>15.92</v>
      </c>
      <c r="E9" s="5">
        <v>11</v>
      </c>
      <c r="F9" s="2">
        <v>14.09</v>
      </c>
      <c r="G9" s="2">
        <f t="shared" si="0"/>
        <v>154.99</v>
      </c>
      <c r="H9" s="1"/>
      <c r="I9" s="1"/>
    </row>
    <row r="10" spans="1:9" x14ac:dyDescent="0.25">
      <c r="A10" s="1" t="s">
        <v>9</v>
      </c>
      <c r="B10" s="1" t="s">
        <v>11</v>
      </c>
      <c r="C10" s="4">
        <v>10</v>
      </c>
      <c r="D10" s="1">
        <v>14.64</v>
      </c>
      <c r="E10" s="4">
        <v>10</v>
      </c>
      <c r="F10" s="1">
        <v>12.95</v>
      </c>
      <c r="G10" s="1">
        <f t="shared" si="0"/>
        <v>275.89999999999998</v>
      </c>
      <c r="H10" s="1"/>
      <c r="I10" s="1"/>
    </row>
    <row r="11" spans="1:9" x14ac:dyDescent="0.25">
      <c r="A11" s="1" t="s">
        <v>6</v>
      </c>
      <c r="B11" s="1" t="s">
        <v>12</v>
      </c>
      <c r="C11" s="4">
        <v>3</v>
      </c>
      <c r="D11" s="1">
        <v>13.76</v>
      </c>
      <c r="E11" s="4">
        <v>6</v>
      </c>
      <c r="F11" s="1">
        <v>12.17</v>
      </c>
      <c r="G11" s="1">
        <f t="shared" si="0"/>
        <v>114.3</v>
      </c>
      <c r="H11" s="1"/>
      <c r="I11" s="1"/>
    </row>
    <row r="12" spans="1:9" x14ac:dyDescent="0.25">
      <c r="A12" s="1" t="s">
        <v>9</v>
      </c>
      <c r="B12" s="1" t="s">
        <v>13</v>
      </c>
      <c r="C12" s="4">
        <v>4</v>
      </c>
      <c r="D12" s="1">
        <v>14.64</v>
      </c>
      <c r="E12" s="4">
        <v>9</v>
      </c>
      <c r="F12" s="1">
        <v>12.95</v>
      </c>
      <c r="G12" s="1">
        <f t="shared" si="0"/>
        <v>175.11</v>
      </c>
      <c r="H12" s="1"/>
      <c r="I12" s="1"/>
    </row>
    <row r="13" spans="1:9" x14ac:dyDescent="0.25">
      <c r="A13" s="1"/>
      <c r="B13" s="1"/>
      <c r="C13" s="1"/>
      <c r="D13" s="1"/>
      <c r="E13" s="1"/>
      <c r="F13" s="1" t="s">
        <v>5</v>
      </c>
      <c r="G13" s="3">
        <f>SUM(G7:G12)</f>
        <v>781.15</v>
      </c>
      <c r="H13" s="1"/>
      <c r="I13" s="1"/>
    </row>
    <row r="14" spans="1:9" x14ac:dyDescent="0.25">
      <c r="A14" s="1"/>
      <c r="B14" s="1"/>
      <c r="C14" s="1"/>
      <c r="D14" s="1" t="s">
        <v>14</v>
      </c>
      <c r="E14" s="1"/>
      <c r="F14" s="1"/>
      <c r="G14" s="3">
        <f>G13*0.238</f>
        <v>185.91369999999998</v>
      </c>
      <c r="H14" s="1"/>
      <c r="I14" s="1"/>
    </row>
    <row r="15" spans="1:9" x14ac:dyDescent="0.25">
      <c r="A15" s="1"/>
      <c r="B15" s="1"/>
      <c r="C15" s="1"/>
      <c r="D15" s="1" t="s">
        <v>15</v>
      </c>
      <c r="E15" s="1"/>
      <c r="F15" s="1"/>
      <c r="G15" s="3">
        <f>G13*0.085</f>
        <v>66.397750000000002</v>
      </c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3">
        <f>SUM(G13:G15)</f>
        <v>1033.46145</v>
      </c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3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3"/>
      <c r="H18" s="1"/>
      <c r="I18" s="1"/>
    </row>
    <row r="19" spans="1:9" x14ac:dyDescent="0.25">
      <c r="A19" s="1" t="s">
        <v>16</v>
      </c>
      <c r="B19" s="1"/>
      <c r="C19" s="1"/>
      <c r="D19" s="1"/>
      <c r="E19" s="1"/>
      <c r="F19" s="1"/>
      <c r="G19" s="3"/>
      <c r="H19" s="1"/>
      <c r="I19" s="1"/>
    </row>
    <row r="20" spans="1:9" x14ac:dyDescent="0.25">
      <c r="A20" s="1" t="s">
        <v>17</v>
      </c>
      <c r="B20" s="1"/>
      <c r="C20" s="1"/>
      <c r="D20" s="1"/>
      <c r="E20" s="1"/>
      <c r="F20" s="1"/>
      <c r="G20" s="3"/>
      <c r="H20" s="1"/>
      <c r="I20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Grazia</dc:creator>
  <cp:lastModifiedBy>Maria Grazia</cp:lastModifiedBy>
  <cp:lastPrinted>2017-02-06T16:11:51Z</cp:lastPrinted>
  <dcterms:created xsi:type="dcterms:W3CDTF">2016-09-12T08:07:57Z</dcterms:created>
  <dcterms:modified xsi:type="dcterms:W3CDTF">2017-02-06T16:12:16Z</dcterms:modified>
</cp:coreProperties>
</file>